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8610"/>
  </bookViews>
  <sheets>
    <sheet name="Dati richiesta" sheetId="1" r:id="rId1"/>
    <sheet name="Riepilogo per archivio"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M17" i="1" l="1"/>
  <c r="H2" i="2" l="1"/>
  <c r="G2" i="2"/>
  <c r="F2" i="2"/>
  <c r="E2" i="2"/>
  <c r="D2" i="2"/>
  <c r="C2" i="2"/>
  <c r="B2" i="2"/>
  <c r="D1" i="2"/>
  <c r="C1" i="2"/>
  <c r="B1" i="2"/>
  <c r="A2" i="2" l="1"/>
  <c r="B10" i="1" l="1"/>
  <c r="B14" i="1"/>
  <c r="B17" i="1"/>
  <c r="B2" i="1"/>
  <c r="B8" i="1"/>
  <c r="M16" i="1"/>
  <c r="B16" i="1"/>
</calcChain>
</file>

<file path=xl/sharedStrings.xml><?xml version="1.0" encoding="utf-8"?>
<sst xmlns="http://schemas.openxmlformats.org/spreadsheetml/2006/main" count="16" uniqueCount="16">
  <si>
    <t>Indirizzo Email</t>
  </si>
  <si>
    <t>Indirizzo PEC</t>
  </si>
  <si>
    <t>RUP</t>
  </si>
  <si>
    <t>servizio@certregione.fvg.it</t>
  </si>
  <si>
    <t>NOME COGNOME - Codice Fiscale</t>
  </si>
  <si>
    <t>Es. Corso Cavour 1, Trieste</t>
  </si>
  <si>
    <t>Es. SERVIZIO CENTRALE UNICA DI COMMITTENZA-SOGGETTO AGGREGATORE REGIONALE FVG</t>
  </si>
  <si>
    <t>Tipologia di richiesta:</t>
  </si>
  <si>
    <t>Tipo:</t>
  </si>
  <si>
    <t>RUP (uno per riga)</t>
  </si>
  <si>
    <t>Indirizzo</t>
  </si>
  <si>
    <t>Mail</t>
  </si>
  <si>
    <t>PEC</t>
  </si>
  <si>
    <t>nome.cognome@regione.fvg.it / ufficio@regione.fvg.it</t>
  </si>
  <si>
    <t>No</t>
  </si>
  <si>
    <t>Modificato in AUSA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</si>
</sst>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color theme="0"/>
      <name val="Calibri"/>
      <family val="2"/>
      <scheme val="minor"/>
    </font>
    <font>
      <sz val="11"/>
      <color theme="0" tint="-0.34998626667073579"/>
      <name val="Calibri"/>
      <family val="2"/>
      <scheme val="minor"/>
    </font>
    <font>
      <sz val="8"/>
      <color rgb="FF000000"/>
      <name val="Segoe UI"/>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0" fillId="0" borderId="0" xfId="0" applyAlignment="1"/>
    <xf numFmtId="0" fontId="0" fillId="0" borderId="0" xfId="0" applyAlignment="1">
      <alignment horizontal="left"/>
    </xf>
    <xf numFmtId="0" fontId="0" fillId="0" borderId="1" xfId="0" applyBorder="1" applyAlignment="1" applyProtection="1">
      <alignment horizontal="left"/>
      <protection locked="0"/>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2" fillId="0" borderId="0" xfId="0" applyFont="1" applyAlignment="1">
      <alignment horizontal="center"/>
    </xf>
    <xf numFmtId="0" fontId="0" fillId="0" borderId="0" xfId="0" applyAlignment="1">
      <alignment horizont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3"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2" xfId="0" applyBorder="1" applyAlignment="1">
      <alignment horizontal="right" vertical="center"/>
    </xf>
    <xf numFmtId="0" fontId="0" fillId="0" borderId="12"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3" fillId="0" borderId="3" xfId="0" applyFont="1" applyBorder="1" applyAlignment="1">
      <alignment horizontal="left" vertical="center" wrapText="1"/>
    </xf>
    <xf numFmtId="0" fontId="0" fillId="0" borderId="2"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0" xfId="0" applyAlignment="1">
      <alignment wrapText="1"/>
    </xf>
  </cellXfs>
  <cellStyles count="1">
    <cellStyle name="Normale"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B5"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9525</xdr:colOff>
          <xdr:row>3</xdr:row>
          <xdr:rowOff>171450</xdr:rowOff>
        </xdr:from>
        <xdr:to>
          <xdr:col>2</xdr:col>
          <xdr:colOff>628650</xdr:colOff>
          <xdr:row>5</xdr:row>
          <xdr:rowOff>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Segoe UI"/>
                  <a:cs typeface="Segoe UI"/>
                </a:rPr>
                <a:t>Creazione Centro di Costo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4</xdr:row>
          <xdr:rowOff>180975</xdr:rowOff>
        </xdr:from>
        <xdr:to>
          <xdr:col>3</xdr:col>
          <xdr:colOff>495300</xdr:colOff>
          <xdr:row>6</xdr:row>
          <xdr:rowOff>9525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Segoe UI"/>
                  <a:cs typeface="Segoe UI"/>
                </a:rPr>
                <a:t>Ridenominazione Centro di Costo</a:t>
              </a:r>
            </a:p>
          </xdr:txBody>
        </xdr:sp>
        <xdr:clientData fLocksWithSheet="0"/>
      </xdr:twoCellAnchor>
    </mc:Choice>
    <mc:Fallback/>
  </mc:AlternateContent>
  <xdr:twoCellAnchor editAs="oneCell">
    <xdr:from>
      <xdr:col>10</xdr:col>
      <xdr:colOff>533400</xdr:colOff>
      <xdr:row>1</xdr:row>
      <xdr:rowOff>1649</xdr:rowOff>
    </xdr:from>
    <xdr:to>
      <xdr:col>16</xdr:col>
      <xdr:colOff>28575</xdr:colOff>
      <xdr:row>8</xdr:row>
      <xdr:rowOff>30736</xdr:rowOff>
    </xdr:to>
    <xdr:pic>
      <xdr:nvPicPr>
        <xdr:cNvPr id="2"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2275" y="201674"/>
          <a:ext cx="3152775" cy="1372112"/>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44"/>
  <sheetViews>
    <sheetView tabSelected="1" workbookViewId="0">
      <selection activeCell="E10" sqref="E10:L11"/>
    </sheetView>
  </sheetViews>
  <sheetFormatPr defaultRowHeight="15" x14ac:dyDescent="0.25"/>
  <cols>
    <col min="1" max="3" width="9.85546875" customWidth="1"/>
  </cols>
  <sheetData>
    <row r="1" spans="2:20" ht="15.75" thickBot="1" x14ac:dyDescent="0.3"/>
    <row r="2" spans="2:20" ht="15.75" thickBot="1" x14ac:dyDescent="0.3">
      <c r="B2" s="4" t="str">
        <f>IF(B5=1,"Allegato richiesta di creazione in AUSA di un nuovo Centro di Costo","Allegato richiesta di ridenominazione di un Centro di Costo in AUSA")</f>
        <v>Allegato richiesta di creazione in AUSA di un nuovo Centro di Costo</v>
      </c>
      <c r="C2" s="5"/>
      <c r="D2" s="5"/>
      <c r="E2" s="5"/>
      <c r="F2" s="5"/>
      <c r="G2" s="5"/>
      <c r="H2" s="5"/>
      <c r="I2" s="6"/>
    </row>
    <row r="4" spans="2:20" x14ac:dyDescent="0.25">
      <c r="B4" s="7" t="s">
        <v>7</v>
      </c>
      <c r="C4" s="7"/>
    </row>
    <row r="5" spans="2:20" x14ac:dyDescent="0.25">
      <c r="B5" s="10">
        <v>1</v>
      </c>
      <c r="C5" s="10"/>
      <c r="D5" s="10"/>
    </row>
    <row r="6" spans="2:20" x14ac:dyDescent="0.25">
      <c r="B6" s="11"/>
      <c r="C6" s="11"/>
      <c r="D6" s="11"/>
    </row>
    <row r="8" spans="2:20" x14ac:dyDescent="0.25">
      <c r="B8" s="8" t="str">
        <f>IF(B$5=1,"Creazione nuovo Centro di Costo","Ridenominazione Centro di Costo")</f>
        <v>Creazione nuovo Centro di Costo</v>
      </c>
      <c r="C8" s="8"/>
      <c r="D8" s="8"/>
      <c r="E8" s="8"/>
      <c r="F8" s="8"/>
    </row>
    <row r="10" spans="2:20" ht="15" customHeight="1" x14ac:dyDescent="0.25">
      <c r="B10" s="36" t="str">
        <f>IF($B$5=1,"Denominazione Centro di Costo:","Attuale Denominazione Centro di Costo in AUSA:")</f>
        <v>Denominazione Centro di Costo:</v>
      </c>
      <c r="C10" s="37"/>
      <c r="D10" s="38"/>
      <c r="E10" s="21"/>
      <c r="F10" s="22"/>
      <c r="G10" s="22"/>
      <c r="H10" s="22"/>
      <c r="I10" s="22"/>
      <c r="J10" s="22"/>
      <c r="K10" s="22"/>
      <c r="L10" s="23"/>
      <c r="M10" s="42" t="s">
        <v>6</v>
      </c>
      <c r="N10" s="29"/>
      <c r="O10" s="29"/>
      <c r="P10" s="29"/>
      <c r="Q10" s="29"/>
      <c r="R10" s="29"/>
      <c r="S10" s="29"/>
      <c r="T10" s="29"/>
    </row>
    <row r="11" spans="2:20" x14ac:dyDescent="0.25">
      <c r="B11" s="39"/>
      <c r="C11" s="40"/>
      <c r="D11" s="41"/>
      <c r="E11" s="24"/>
      <c r="F11" s="25"/>
      <c r="G11" s="25"/>
      <c r="H11" s="25"/>
      <c r="I11" s="25"/>
      <c r="J11" s="25"/>
      <c r="K11" s="25"/>
      <c r="L11" s="26"/>
      <c r="M11" s="42"/>
      <c r="N11" s="29"/>
      <c r="O11" s="29"/>
      <c r="P11" s="29"/>
      <c r="Q11" s="29"/>
      <c r="R11" s="29"/>
      <c r="S11" s="29"/>
      <c r="T11" s="29"/>
    </row>
    <row r="14" spans="2:20" x14ac:dyDescent="0.25">
      <c r="B14" s="7" t="str">
        <f>IF(B5=1,"Si indicano inoltre i seguenti dati","Si dà inoltre conferma dei seguenti dati:")</f>
        <v>Si indicano inoltre i seguenti dati</v>
      </c>
      <c r="C14" s="7"/>
      <c r="D14" s="7"/>
      <c r="E14" s="7"/>
      <c r="F14" s="1"/>
    </row>
    <row r="15" spans="2:20" x14ac:dyDescent="0.25">
      <c r="B15" s="2"/>
      <c r="C15" s="2"/>
      <c r="D15" s="2"/>
      <c r="E15" s="2"/>
      <c r="F15" s="2"/>
    </row>
    <row r="16" spans="2:20" x14ac:dyDescent="0.25">
      <c r="B16" s="31" t="str">
        <f>IF(B$5=1,"Delibera di Giunta","Codice AUSA")</f>
        <v>Delibera di Giunta</v>
      </c>
      <c r="C16" s="32"/>
      <c r="D16" s="33"/>
      <c r="E16" s="43"/>
      <c r="F16" s="44"/>
      <c r="G16" s="44"/>
      <c r="H16" s="44"/>
      <c r="I16" s="44"/>
      <c r="J16" s="44"/>
      <c r="K16" s="44"/>
      <c r="L16" s="45"/>
      <c r="M16" s="29" t="str">
        <f>IF(B$5=1,"Es. Delibera di Giunta n.123-2024","Es. 0448B0BE-31DE-4F32-85D0-863A1B5DDD2C")</f>
        <v>Es. Delibera di Giunta n.123-2024</v>
      </c>
      <c r="N16" s="29"/>
      <c r="O16" s="29"/>
      <c r="P16" s="29"/>
      <c r="Q16" s="29"/>
      <c r="R16" s="29"/>
      <c r="S16" s="29"/>
      <c r="T16" s="29"/>
    </row>
    <row r="17" spans="2:20" ht="30" customHeight="1" x14ac:dyDescent="0.25">
      <c r="B17" s="31" t="str">
        <f>IF($B$5=1,"Dirigente del Centro di Costo","Nuova Denominazione")</f>
        <v>Dirigente del Centro di Costo</v>
      </c>
      <c r="C17" s="32"/>
      <c r="D17" s="33"/>
      <c r="E17" s="43"/>
      <c r="F17" s="44"/>
      <c r="G17" s="44"/>
      <c r="H17" s="44"/>
      <c r="I17" s="44"/>
      <c r="J17" s="44"/>
      <c r="K17" s="44"/>
      <c r="L17" s="45"/>
      <c r="M17" s="29" t="str">
        <f>IF(B$5=1,"Nome e Cognome","Es. SERVIZIO CENTRALE UNICA DI COMMITTENZA-SOGGETTO AGGREGATORE REGIONALE FVG SERVIZIO PROVVEDITORATO")</f>
        <v>Nome e Cognome</v>
      </c>
      <c r="N17" s="29"/>
      <c r="O17" s="29"/>
      <c r="P17" s="29"/>
      <c r="Q17" s="29"/>
      <c r="R17" s="29"/>
      <c r="S17" s="29"/>
      <c r="T17" s="29"/>
    </row>
    <row r="18" spans="2:20" ht="30" customHeight="1" x14ac:dyDescent="0.25">
      <c r="B18" s="34" t="str">
        <f>IF(B5=1,"Indirizzo sede principale","Indirizzo sede principale (se variato)")</f>
        <v>Indirizzo sede principale</v>
      </c>
      <c r="C18" s="34"/>
      <c r="D18" s="34"/>
      <c r="E18" s="46"/>
      <c r="F18" s="47"/>
      <c r="G18" s="47"/>
      <c r="H18" s="47"/>
      <c r="I18" s="47"/>
      <c r="J18" s="47"/>
      <c r="K18" s="47"/>
      <c r="L18" s="28"/>
      <c r="M18" s="30" t="s">
        <v>5</v>
      </c>
      <c r="N18" s="30"/>
      <c r="O18" s="30"/>
      <c r="P18" s="30"/>
      <c r="Q18" s="30"/>
      <c r="R18" s="30"/>
      <c r="S18" s="30"/>
      <c r="T18" s="30"/>
    </row>
    <row r="19" spans="2:20" x14ac:dyDescent="0.25">
      <c r="B19" s="35" t="s">
        <v>0</v>
      </c>
      <c r="C19" s="35"/>
      <c r="D19" s="35"/>
      <c r="E19" s="46"/>
      <c r="F19" s="47"/>
      <c r="G19" s="47"/>
      <c r="H19" s="47"/>
      <c r="I19" s="47"/>
      <c r="J19" s="47"/>
      <c r="K19" s="47"/>
      <c r="L19" s="28"/>
      <c r="M19" s="30" t="s">
        <v>13</v>
      </c>
      <c r="N19" s="30"/>
      <c r="O19" s="30"/>
      <c r="P19" s="30"/>
      <c r="Q19" s="30"/>
      <c r="R19" s="30"/>
      <c r="S19" s="30"/>
      <c r="T19" s="30"/>
    </row>
    <row r="20" spans="2:20" x14ac:dyDescent="0.25">
      <c r="B20" s="35" t="s">
        <v>1</v>
      </c>
      <c r="C20" s="35"/>
      <c r="D20" s="35"/>
      <c r="E20" s="46"/>
      <c r="F20" s="47"/>
      <c r="G20" s="47"/>
      <c r="H20" s="47"/>
      <c r="I20" s="47"/>
      <c r="J20" s="47"/>
      <c r="K20" s="47"/>
      <c r="L20" s="28"/>
      <c r="M20" s="30" t="s">
        <v>3</v>
      </c>
      <c r="N20" s="30"/>
      <c r="O20" s="30"/>
      <c r="P20" s="30"/>
      <c r="Q20" s="30"/>
      <c r="R20" s="30"/>
      <c r="S20" s="30"/>
      <c r="T20" s="30"/>
    </row>
    <row r="21" spans="2:20" x14ac:dyDescent="0.25">
      <c r="B21" s="12" t="s">
        <v>9</v>
      </c>
      <c r="C21" s="13"/>
      <c r="D21" s="14"/>
      <c r="E21" s="46"/>
      <c r="F21" s="47"/>
      <c r="G21" s="47"/>
      <c r="H21" s="47"/>
      <c r="I21" s="47"/>
      <c r="J21" s="47"/>
      <c r="K21" s="47"/>
      <c r="L21" s="28"/>
      <c r="M21" s="30" t="s">
        <v>4</v>
      </c>
      <c r="N21" s="30"/>
      <c r="O21" s="30"/>
      <c r="P21" s="30"/>
      <c r="Q21" s="30"/>
      <c r="R21" s="30"/>
      <c r="S21" s="30"/>
      <c r="T21" s="30"/>
    </row>
    <row r="22" spans="2:20" x14ac:dyDescent="0.25">
      <c r="B22" s="15"/>
      <c r="C22" s="16"/>
      <c r="D22" s="17"/>
      <c r="E22" s="28"/>
      <c r="F22" s="27"/>
      <c r="G22" s="27"/>
      <c r="H22" s="27"/>
      <c r="I22" s="27"/>
      <c r="J22" s="27"/>
      <c r="K22" s="27"/>
      <c r="L22" s="27"/>
      <c r="M22" s="9"/>
      <c r="N22" s="9"/>
      <c r="O22" s="9"/>
      <c r="P22" s="9"/>
      <c r="Q22" s="9"/>
      <c r="R22" s="9"/>
      <c r="S22" s="9"/>
      <c r="T22" s="9"/>
    </row>
    <row r="23" spans="2:20" x14ac:dyDescent="0.25">
      <c r="B23" s="15"/>
      <c r="C23" s="16"/>
      <c r="D23" s="17"/>
      <c r="E23" s="28"/>
      <c r="F23" s="27"/>
      <c r="G23" s="27"/>
      <c r="H23" s="27"/>
      <c r="I23" s="27"/>
      <c r="J23" s="27"/>
      <c r="K23" s="27"/>
      <c r="L23" s="27"/>
      <c r="M23" s="9"/>
      <c r="N23" s="9"/>
      <c r="O23" s="9"/>
      <c r="P23" s="9"/>
      <c r="Q23" s="9"/>
      <c r="R23" s="9"/>
      <c r="S23" s="9"/>
      <c r="T23" s="9"/>
    </row>
    <row r="24" spans="2:20" x14ac:dyDescent="0.25">
      <c r="B24" s="15"/>
      <c r="C24" s="16"/>
      <c r="D24" s="17"/>
      <c r="E24" s="28"/>
      <c r="F24" s="27"/>
      <c r="G24" s="27"/>
      <c r="H24" s="27"/>
      <c r="I24" s="27"/>
      <c r="J24" s="27"/>
      <c r="K24" s="27"/>
      <c r="L24" s="27"/>
      <c r="M24" s="9"/>
      <c r="N24" s="9"/>
      <c r="O24" s="9"/>
      <c r="P24" s="9"/>
      <c r="Q24" s="9"/>
      <c r="R24" s="9"/>
      <c r="S24" s="9"/>
      <c r="T24" s="9"/>
    </row>
    <row r="25" spans="2:20" x14ac:dyDescent="0.25">
      <c r="B25" s="18"/>
      <c r="C25" s="19"/>
      <c r="D25" s="20"/>
      <c r="E25" s="28"/>
      <c r="F25" s="27"/>
      <c r="G25" s="27"/>
      <c r="H25" s="27"/>
      <c r="I25" s="27"/>
      <c r="J25" s="27"/>
      <c r="K25" s="27"/>
      <c r="L25" s="27"/>
      <c r="M25" s="9"/>
      <c r="N25" s="9"/>
      <c r="O25" s="9"/>
      <c r="P25" s="9"/>
      <c r="Q25" s="9"/>
      <c r="R25" s="9"/>
      <c r="S25" s="9"/>
      <c r="T25" s="9"/>
    </row>
    <row r="26" spans="2:20" x14ac:dyDescent="0.25">
      <c r="D26" s="2"/>
      <c r="E26" s="27"/>
      <c r="F26" s="27"/>
      <c r="G26" s="27"/>
      <c r="H26" s="27"/>
      <c r="I26" s="27"/>
      <c r="J26" s="27"/>
      <c r="K26" s="27"/>
      <c r="L26" s="27"/>
    </row>
    <row r="27" spans="2:20" x14ac:dyDescent="0.25">
      <c r="E27" s="27"/>
      <c r="F27" s="27"/>
      <c r="G27" s="27"/>
      <c r="H27" s="27"/>
      <c r="I27" s="27"/>
      <c r="J27" s="27"/>
      <c r="K27" s="27"/>
      <c r="L27" s="27"/>
    </row>
    <row r="28" spans="2:20" x14ac:dyDescent="0.25">
      <c r="E28" s="27"/>
      <c r="F28" s="27"/>
      <c r="G28" s="27"/>
      <c r="H28" s="27"/>
      <c r="I28" s="27"/>
      <c r="J28" s="27"/>
      <c r="K28" s="27"/>
      <c r="L28" s="27"/>
    </row>
    <row r="29" spans="2:20" x14ac:dyDescent="0.25">
      <c r="E29" s="27"/>
      <c r="F29" s="27"/>
      <c r="G29" s="27"/>
      <c r="H29" s="27"/>
      <c r="I29" s="27"/>
      <c r="J29" s="27"/>
      <c r="K29" s="27"/>
      <c r="L29" s="27"/>
    </row>
    <row r="30" spans="2:20" x14ac:dyDescent="0.25">
      <c r="E30" s="27"/>
      <c r="F30" s="27"/>
      <c r="G30" s="27"/>
      <c r="H30" s="27"/>
      <c r="I30" s="27"/>
      <c r="J30" s="27"/>
      <c r="K30" s="27"/>
      <c r="L30" s="27"/>
    </row>
    <row r="31" spans="2:20" x14ac:dyDescent="0.25">
      <c r="E31" s="27"/>
      <c r="F31" s="27"/>
      <c r="G31" s="27"/>
      <c r="H31" s="27"/>
      <c r="I31" s="27"/>
      <c r="J31" s="27"/>
      <c r="K31" s="27"/>
      <c r="L31" s="27"/>
    </row>
    <row r="32" spans="2:20" x14ac:dyDescent="0.25">
      <c r="E32" s="27"/>
      <c r="F32" s="27"/>
      <c r="G32" s="27"/>
      <c r="H32" s="27"/>
      <c r="I32" s="27"/>
      <c r="J32" s="27"/>
      <c r="K32" s="27"/>
      <c r="L32" s="27"/>
    </row>
    <row r="33" spans="5:12" x14ac:dyDescent="0.25">
      <c r="E33" s="27"/>
      <c r="F33" s="27"/>
      <c r="G33" s="27"/>
      <c r="H33" s="27"/>
      <c r="I33" s="27"/>
      <c r="J33" s="27"/>
      <c r="K33" s="27"/>
      <c r="L33" s="27"/>
    </row>
    <row r="34" spans="5:12" x14ac:dyDescent="0.25">
      <c r="E34" s="27"/>
      <c r="F34" s="27"/>
      <c r="G34" s="27"/>
      <c r="H34" s="27"/>
      <c r="I34" s="27"/>
      <c r="J34" s="27"/>
      <c r="K34" s="27"/>
      <c r="L34" s="27"/>
    </row>
    <row r="35" spans="5:12" x14ac:dyDescent="0.25">
      <c r="E35" s="27"/>
      <c r="F35" s="27"/>
      <c r="G35" s="27"/>
      <c r="H35" s="27"/>
      <c r="I35" s="27"/>
      <c r="J35" s="27"/>
      <c r="K35" s="27"/>
      <c r="L35" s="27"/>
    </row>
    <row r="36" spans="5:12" x14ac:dyDescent="0.25">
      <c r="E36" s="27"/>
      <c r="F36" s="27"/>
      <c r="G36" s="27"/>
      <c r="H36" s="27"/>
      <c r="I36" s="27"/>
      <c r="J36" s="27"/>
      <c r="K36" s="27"/>
      <c r="L36" s="27"/>
    </row>
    <row r="37" spans="5:12" x14ac:dyDescent="0.25">
      <c r="E37" s="27"/>
      <c r="F37" s="27"/>
      <c r="G37" s="27"/>
      <c r="H37" s="27"/>
      <c r="I37" s="27"/>
      <c r="J37" s="27"/>
      <c r="K37" s="27"/>
      <c r="L37" s="27"/>
    </row>
    <row r="38" spans="5:12" x14ac:dyDescent="0.25">
      <c r="E38" s="3"/>
      <c r="F38" s="3"/>
      <c r="G38" s="3"/>
      <c r="H38" s="3"/>
      <c r="I38" s="3"/>
      <c r="J38" s="3"/>
      <c r="K38" s="3"/>
      <c r="L38" s="3"/>
    </row>
    <row r="39" spans="5:12" x14ac:dyDescent="0.25">
      <c r="E39" s="3"/>
      <c r="F39" s="3"/>
      <c r="G39" s="3"/>
      <c r="H39" s="3"/>
      <c r="I39" s="3"/>
      <c r="J39" s="3"/>
      <c r="K39" s="3"/>
      <c r="L39" s="3"/>
    </row>
    <row r="40" spans="5:12" x14ac:dyDescent="0.25">
      <c r="E40" s="3"/>
      <c r="F40" s="3"/>
      <c r="G40" s="3"/>
      <c r="H40" s="3"/>
      <c r="I40" s="3"/>
      <c r="J40" s="3"/>
      <c r="K40" s="3"/>
      <c r="L40" s="3"/>
    </row>
    <row r="41" spans="5:12" x14ac:dyDescent="0.25">
      <c r="E41" s="3"/>
      <c r="F41" s="3"/>
      <c r="G41" s="3"/>
      <c r="H41" s="3"/>
      <c r="I41" s="3"/>
      <c r="J41" s="3"/>
      <c r="K41" s="3"/>
      <c r="L41" s="3"/>
    </row>
    <row r="42" spans="5:12" x14ac:dyDescent="0.25">
      <c r="E42" s="3"/>
      <c r="F42" s="3"/>
      <c r="G42" s="3"/>
      <c r="H42" s="3"/>
      <c r="I42" s="3"/>
      <c r="J42" s="3"/>
      <c r="K42" s="3"/>
      <c r="L42" s="3"/>
    </row>
    <row r="43" spans="5:12" x14ac:dyDescent="0.25">
      <c r="E43" s="3"/>
      <c r="F43" s="3"/>
      <c r="G43" s="3"/>
      <c r="H43" s="3"/>
      <c r="I43" s="3"/>
      <c r="J43" s="3"/>
      <c r="K43" s="3"/>
      <c r="L43" s="3"/>
    </row>
    <row r="44" spans="5:12" x14ac:dyDescent="0.25">
      <c r="E44" s="3"/>
      <c r="F44" s="3"/>
      <c r="G44" s="3"/>
      <c r="H44" s="3"/>
      <c r="I44" s="3"/>
      <c r="J44" s="3"/>
      <c r="K44" s="3"/>
      <c r="L44" s="3"/>
    </row>
  </sheetData>
  <mergeCells count="54">
    <mergeCell ref="E30:L30"/>
    <mergeCell ref="E31:L31"/>
    <mergeCell ref="B5:D5"/>
    <mergeCell ref="B6:D6"/>
    <mergeCell ref="B20:D20"/>
    <mergeCell ref="B19:D19"/>
    <mergeCell ref="B18:D18"/>
    <mergeCell ref="B17:D17"/>
    <mergeCell ref="B21:D25"/>
    <mergeCell ref="E26:L26"/>
    <mergeCell ref="E27:L27"/>
    <mergeCell ref="E28:L28"/>
    <mergeCell ref="E29:L29"/>
    <mergeCell ref="E17:L17"/>
    <mergeCell ref="E18:L18"/>
    <mergeCell ref="E19:L19"/>
    <mergeCell ref="E20:L20"/>
    <mergeCell ref="E21:L21"/>
    <mergeCell ref="M23:T23"/>
    <mergeCell ref="M24:T24"/>
    <mergeCell ref="M25:T25"/>
    <mergeCell ref="M17:T17"/>
    <mergeCell ref="M18:T18"/>
    <mergeCell ref="M19:T19"/>
    <mergeCell ref="M20:T20"/>
    <mergeCell ref="M21:T21"/>
    <mergeCell ref="E37:L37"/>
    <mergeCell ref="M10:T11"/>
    <mergeCell ref="B2:I2"/>
    <mergeCell ref="B4:C4"/>
    <mergeCell ref="B14:E14"/>
    <mergeCell ref="B8:F8"/>
    <mergeCell ref="B16:D16"/>
    <mergeCell ref="E16:L16"/>
    <mergeCell ref="M16:T16"/>
    <mergeCell ref="B10:D11"/>
    <mergeCell ref="E10:L11"/>
    <mergeCell ref="E22:L22"/>
    <mergeCell ref="E23:L23"/>
    <mergeCell ref="E24:L24"/>
    <mergeCell ref="E25:L25"/>
    <mergeCell ref="M22:T22"/>
    <mergeCell ref="E32:L32"/>
    <mergeCell ref="E33:L33"/>
    <mergeCell ref="E34:L34"/>
    <mergeCell ref="E35:L35"/>
    <mergeCell ref="E36:L36"/>
    <mergeCell ref="E44:L44"/>
    <mergeCell ref="E38:L38"/>
    <mergeCell ref="E39:L39"/>
    <mergeCell ref="E40:L40"/>
    <mergeCell ref="E41:L41"/>
    <mergeCell ref="E42:L42"/>
    <mergeCell ref="E43:L43"/>
  </mergeCells>
  <conditionalFormatting sqref="B16:L16">
    <cfRule type="expression" dxfId="0" priority="1">
      <formula>"SE($A$16="""";Vero;Falso)"</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from>
                    <xdr:col>1</xdr:col>
                    <xdr:colOff>9525</xdr:colOff>
                    <xdr:row>3</xdr:row>
                    <xdr:rowOff>171450</xdr:rowOff>
                  </from>
                  <to>
                    <xdr:col>2</xdr:col>
                    <xdr:colOff>628650</xdr:colOff>
                    <xdr:row>4</xdr:row>
                    <xdr:rowOff>190500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from>
                    <xdr:col>1</xdr:col>
                    <xdr:colOff>9525</xdr:colOff>
                    <xdr:row>4</xdr:row>
                    <xdr:rowOff>180975</xdr:rowOff>
                  </from>
                  <to>
                    <xdr:col>3</xdr:col>
                    <xdr:colOff>495300</xdr:colOff>
                    <xdr:row>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D16" sqref="D16"/>
    </sheetView>
  </sheetViews>
  <sheetFormatPr defaultRowHeight="15" x14ac:dyDescent="0.25"/>
  <cols>
    <col min="1" max="1" width="19.28515625" customWidth="1"/>
    <col min="2" max="2" width="15.140625" bestFit="1" customWidth="1"/>
    <col min="3" max="3" width="19.7109375" bestFit="1" customWidth="1"/>
    <col min="4" max="4" width="16.85546875" bestFit="1" customWidth="1"/>
    <col min="5" max="5" width="30" customWidth="1"/>
    <col min="9" max="9" width="18.28515625" bestFit="1" customWidth="1"/>
  </cols>
  <sheetData>
    <row r="1" spans="1:9" x14ac:dyDescent="0.25">
      <c r="A1" t="s">
        <v>8</v>
      </c>
      <c r="B1" t="str">
        <f>IF('Dati richiesta'!$B5=1,"Denominazione","Precedente Denominazione")</f>
        <v>Denominazione</v>
      </c>
      <c r="C1" t="str">
        <f>IF('Dati richiesta'!$B5=1,"Dirigente","Nuova Denominazione")</f>
        <v>Dirigente</v>
      </c>
      <c r="D1" t="str">
        <f>IF('Dati richiesta'!$B5=1,"Delibera di giunta","Codice AUSA")</f>
        <v>Delibera di giunta</v>
      </c>
      <c r="E1" t="s">
        <v>10</v>
      </c>
      <c r="F1" t="s">
        <v>11</v>
      </c>
      <c r="G1" t="s">
        <v>12</v>
      </c>
      <c r="H1" t="s">
        <v>2</v>
      </c>
      <c r="I1" t="s">
        <v>15</v>
      </c>
    </row>
    <row r="2" spans="1:9" ht="83.45" customHeight="1" x14ac:dyDescent="0.25">
      <c r="A2" t="str">
        <f>IF('Dati richiesta'!B5=1,"Creazione","Ridenominazione")</f>
        <v>Creazione</v>
      </c>
      <c r="B2" s="48">
        <f>'Dati richiesta'!E10</f>
        <v>0</v>
      </c>
      <c r="C2" s="48">
        <f>'Dati richiesta'!E17</f>
        <v>0</v>
      </c>
      <c r="D2" s="48">
        <f>'Dati richiesta'!E16</f>
        <v>0</v>
      </c>
      <c r="E2" s="48">
        <f>'Dati richiesta'!E18</f>
        <v>0</v>
      </c>
      <c r="F2" s="48">
        <f>'Dati richiesta'!E19</f>
        <v>0</v>
      </c>
      <c r="G2" s="48">
        <f>'Dati richiesta'!E20</f>
        <v>0</v>
      </c>
      <c r="H2" s="48" t="str">
        <f>CONCATENATE('Dati richiesta'!E21," ", 'Dati richiesta'!E22," ", 'Dati richiesta'!E23," ", 'Dati richiesta'!E24," ", 'Dati richiesta'!E25," ", 'Dati richiesta'!E26," ", 'Dati richiesta'!E27," ", 'Dati richiesta'!E28," ", 'Dati richiesta'!E29," ", 'Dati richiesta'!E30," ", 'Dati richiesta'!E31," ", 'Dati richiesta'!E32," ", 'Dati richiesta'!E33," ", 'Dati richiesta'!E34," ", 'Dati richiesta'!E35," ", 'Dati richiesta'!E36," ", 'Dati richiesta'!E37," ", 'Dati richiesta'!E38," ", 'Dati richiesta'!E39," ", 'Dati richiesta'!E40," ",)</f>
        <v xml:space="preserve">                    </v>
      </c>
      <c r="I2" s="48"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1206B9E05AB8469C1230FE2638813A" ma:contentTypeVersion="1" ma:contentTypeDescription="Creare un nuovo documento." ma:contentTypeScope="" ma:versionID="3defdf147bba4906e4c87c9abf72ffa8">
  <xsd:schema xmlns:xsd="http://www.w3.org/2001/XMLSchema" xmlns:xs="http://www.w3.org/2001/XMLSchema" xmlns:p="http://schemas.microsoft.com/office/2006/metadata/properties" xmlns:ns1="http://schemas.microsoft.com/sharepoint/v3" targetNamespace="http://schemas.microsoft.com/office/2006/metadata/properties" ma:root="true" ma:fieldsID="007027eaa144eb809f075463d81fdf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10169-4893-4DF7-8DFE-5C5194987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CE7A5E-204C-4F91-9981-7F16F03D5C4C}">
  <ds:schemaRefs>
    <ds:schemaRef ds:uri="http://purl.org/dc/elements/1.1/"/>
    <ds:schemaRef ds:uri="http://schemas.microsoft.com/sharepoint/v3"/>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2E3BAD2-AF41-41C2-A108-7B8473A93A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Dati richiesta</vt:lpstr>
      <vt:lpstr>Riepilogo per archivio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2024-02-01T10:06:16Z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0x0101009E1206B9E05AB8469C1230FE2638813A</vt:lpwstr>
  </property>
</Properties>
</file>